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Ps (Commercial)/OCA-DGCP-032-UCS Dental Insurance Plan/"/>
    </mc:Choice>
  </mc:AlternateContent>
  <xr:revisionPtr revIDLastSave="32" documentId="13_ncr:1_{C6BEF9B0-EC53-4B0C-BE40-AB4ED1663A79}" xr6:coauthVersionLast="47" xr6:coauthVersionMax="47" xr10:uidLastSave="{97E59D11-6AA6-4ADE-B82D-FFC5CEB110C4}"/>
  <bookViews>
    <workbookView xWindow="28680" yWindow="-120" windowWidth="29040" windowHeight="15720" xr2:uid="{20FC0A47-2EBE-4D40-9D58-B91351DF5EE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 l="1"/>
  <c r="E7" i="1"/>
  <c r="F7" i="1" s="1"/>
  <c r="E6" i="1"/>
  <c r="F6" i="1" s="1"/>
  <c r="E8" i="1" l="1"/>
  <c r="F8" i="1" s="1"/>
  <c r="G9" i="1"/>
</calcChain>
</file>

<file path=xl/sharedStrings.xml><?xml version="1.0" encoding="utf-8"?>
<sst xmlns="http://schemas.openxmlformats.org/spreadsheetml/2006/main" count="30" uniqueCount="30">
  <si>
    <t>(A)</t>
  </si>
  <si>
    <t>(B)</t>
  </si>
  <si>
    <t>(C)</t>
  </si>
  <si>
    <t>(D)</t>
  </si>
  <si>
    <t>(E)</t>
  </si>
  <si>
    <t>Bidder Verification Information</t>
  </si>
  <si>
    <t>Name of Company Submitting Bid Pricing:</t>
  </si>
  <si>
    <t>Authorized Representative:</t>
  </si>
  <si>
    <t>Name</t>
  </si>
  <si>
    <t>Title</t>
  </si>
  <si>
    <t>Signature</t>
  </si>
  <si>
    <t>Date</t>
  </si>
  <si>
    <t>(F)</t>
  </si>
  <si>
    <t>EXHIBIT A PRICING SHEET - RFB# OCA-DGCP-032: UCS Dental Insurance Plan</t>
  </si>
  <si>
    <t>TYPE OF PLAN</t>
  </si>
  <si>
    <t>Individual Plan</t>
  </si>
  <si>
    <t>Family Plan</t>
  </si>
  <si>
    <t>MONTHLY COST</t>
  </si>
  <si>
    <t>(B) x (C)</t>
  </si>
  <si>
    <t>ANNUAL COST</t>
  </si>
  <si>
    <t>(D) x 12 MONTHS</t>
  </si>
  <si>
    <t>COMBINED ANNUAL COST FOR INDIVIDUAL AND FAMILY PLANS</t>
  </si>
  <si>
    <t>Cost for Plans during First Year of Contract</t>
  </si>
  <si>
    <r>
      <t xml:space="preserve">Please fill out all requested bid information in the yellow shaded cells. The spreadsheet is pre-programmed to calculate all columns except the Proposed Contract Rate per Beneficiary per Month, in Yellow.  </t>
    </r>
    <r>
      <rPr>
        <b/>
        <i/>
        <sz val="11"/>
        <color rgb="FF000000"/>
        <rFont val="Calibri"/>
        <family val="2"/>
      </rPr>
      <t>The Bidder is expected to enter all information requested in the yellow cells</t>
    </r>
    <r>
      <rPr>
        <b/>
        <i/>
        <sz val="11"/>
        <rFont val="Calibri"/>
        <family val="2"/>
      </rPr>
      <t>.</t>
    </r>
    <r>
      <rPr>
        <b/>
        <i/>
        <sz val="11"/>
        <color rgb="FF000000"/>
        <rFont val="Calibri"/>
        <family val="2"/>
      </rPr>
      <t xml:space="preserve">  </t>
    </r>
    <r>
      <rPr>
        <b/>
        <u/>
        <sz val="11"/>
        <color rgb="FF000000"/>
        <rFont val="Calibri"/>
        <family val="2"/>
      </rPr>
      <t>Once complete, print out the</t>
    </r>
    <r>
      <rPr>
        <b/>
        <strike/>
        <u/>
        <sz val="11"/>
        <color rgb="FFFF0000"/>
        <rFont val="Calibri"/>
        <family val="2"/>
      </rPr>
      <t xml:space="preserve"> </t>
    </r>
    <r>
      <rPr>
        <b/>
        <u/>
        <sz val="11"/>
        <color rgb="FF000000"/>
        <rFont val="Calibri"/>
        <family val="2"/>
      </rPr>
      <t xml:space="preserve">Exhibit A Pricing Sheet, affix a "wet" ink signature and date, and submit with the rest of the required bid documents. </t>
    </r>
  </si>
  <si>
    <t>(a)</t>
  </si>
  <si>
    <t>(b)</t>
  </si>
  <si>
    <t>(c)</t>
  </si>
  <si>
    <t>Combined Individual and Family Plans (a)+(b)</t>
  </si>
  <si>
    <t>ESTIMATED NUMBER OF ENROLLEES</t>
  </si>
  <si>
    <t>PROPOSED CONTRACT RATE PER ENROLLEE  (PER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</si>
</sst>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000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trike/>
      <u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b/>
      <i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6">
    <xf numFmtId="0" fontId="0" fillId="0" borderId="0" xfId="0"/>
    <xf numFmtId="3" fontId="1" fillId="0" borderId="1" xfId="0" applyNumberFormat="1" applyFont="1" applyBorder="1" applyAlignment="1" applyProtection="1">
      <alignment horizontal="center" vertical="center" wrapText="1"/>
    </xf>
    <xf numFmtId="0" fontId="0" fillId="2" borderId="1" xfId="0" applyFont="1" applyFill="1" applyBorder="1" applyProtection="1"/>
    <xf numFmtId="0" fontId="0" fillId="2" borderId="1" xfId="0" applyFont="1" applyFill="1" applyBorder="1" applyAlignment="1" applyProtection="1">
      <alignment wrapText="1"/>
    </xf>
    <xf numFmtId="165" fontId="0" fillId="0" borderId="1" xfId="0" applyNumberFormat="1" applyFont="1" applyBorder="1" applyProtection="1"/>
    <xf numFmtId="0" fontId="0" fillId="0" borderId="0" xfId="0" applyProtection="1"/>
    <xf numFmtId="0" fontId="2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164" fontId="0" fillId="2" borderId="1" xfId="0" applyNumberFormat="1" applyFont="1" applyFill="1" applyBorder="1" applyProtection="1"/>
    <xf numFmtId="164" fontId="0" fillId="2" borderId="2" xfId="0" applyNumberFormat="1" applyFont="1" applyFill="1" applyBorder="1" applyProtection="1"/>
    <xf numFmtId="0" fontId="1" fillId="0" borderId="1" xfId="0" applyFont="1" applyFill="1" applyBorder="1" applyAlignment="1" applyProtection="1">
      <alignment horizontal="right" vertical="center" wrapText="1"/>
    </xf>
    <xf numFmtId="44" fontId="1" fillId="0" borderId="1" xfId="1" applyNumberFormat="1" applyFont="1" applyFill="1" applyBorder="1" applyAlignment="1" applyProtection="1">
      <alignment horizontal="center" vertical="center" wrapText="1"/>
    </xf>
    <xf numFmtId="165" fontId="0" fillId="0" borderId="1" xfId="0" applyNumberFormat="1" applyFont="1" applyFill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wrapText="1"/>
    </xf>
    <xf numFmtId="0" fontId="0" fillId="4" borderId="4" xfId="0" applyFill="1" applyBorder="1" applyAlignment="1" applyProtection="1">
      <alignment horizontal="center"/>
    </xf>
    <xf numFmtId="49" fontId="0" fillId="4" borderId="0" xfId="0" applyNumberFormat="1" applyFill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 wrapText="1"/>
    </xf>
    <xf numFmtId="165" fontId="0" fillId="4" borderId="15" xfId="0" applyNumberFormat="1" applyFont="1" applyFill="1" applyBorder="1" applyProtection="1"/>
    <xf numFmtId="0" fontId="0" fillId="4" borderId="1" xfId="0" applyFont="1" applyFill="1" applyBorder="1" applyAlignment="1" applyProtection="1">
      <alignment horizontal="center" vertical="center" wrapText="1"/>
    </xf>
    <xf numFmtId="165" fontId="0" fillId="5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0" fontId="4" fillId="0" borderId="10" xfId="0" applyFont="1" applyBorder="1" applyAlignment="1" applyProtection="1">
      <alignment wrapText="1"/>
    </xf>
    <xf numFmtId="0" fontId="4" fillId="0" borderId="1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4" fillId="0" borderId="12" xfId="0" applyFont="1" applyBorder="1" applyAlignment="1" applyProtection="1">
      <alignment wrapText="1"/>
    </xf>
    <xf numFmtId="0" fontId="4" fillId="0" borderId="13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0" fontId="8" fillId="3" borderId="7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0" fillId="5" borderId="1" xfId="0" applyFill="1" applyBorder="1" applyAlignment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0" fontId="1" fillId="5" borderId="1" xfId="0" applyFont="1" applyFill="1" applyBorder="1" applyAlignment="1" applyProtection="1">
      <protection locked="0"/>
    </xf>
    <xf numFmtId="0" fontId="1" fillId="0" borderId="6" xfId="0" applyFont="1" applyBorder="1" applyAlignment="1" applyProtection="1">
      <alignment horizontal="center"/>
    </xf>
    <xf numFmtId="164" fontId="0" fillId="2" borderId="16" xfId="0" applyNumberFormat="1" applyFont="1" applyFill="1" applyBorder="1" applyAlignment="1" applyProtection="1">
      <alignment horizontal="center"/>
    </xf>
    <xf numFmtId="164" fontId="0" fillId="2" borderId="17" xfId="0" applyNumberFormat="1" applyFont="1" applyFill="1" applyBorder="1" applyAlignment="1" applyProtection="1">
      <alignment horizontal="center"/>
    </xf>
    <xf numFmtId="164" fontId="0" fillId="2" borderId="18" xfId="0" applyNumberFormat="1" applyFont="1" applyFill="1" applyBorder="1" applyAlignment="1" applyProtection="1">
      <alignment horizontal="center"/>
    </xf>
    <xf numFmtId="0" fontId="9" fillId="3" borderId="20" xfId="0" applyFont="1" applyFill="1" applyBorder="1" applyAlignment="1" applyProtection="1">
      <alignment horizontal="center"/>
    </xf>
    <xf numFmtId="0" fontId="9" fillId="3" borderId="19" xfId="0" applyFont="1" applyFill="1" applyBorder="1" applyAlignment="1" applyProtection="1">
      <alignment horizontal="center"/>
    </xf>
    <xf numFmtId="0" fontId="9" fillId="3" borderId="21" xfId="0" applyFon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2EDF-40E7-4E71-B709-71A9AD2A377A}">
  <sheetPr>
    <pageSetUpPr fitToPage="1"/>
  </sheetPr>
  <dimension ref="A1:K21"/>
  <sheetViews>
    <sheetView tabSelected="1" zoomScale="120" zoomScaleNormal="120" workbookViewId="0">
      <selection activeCell="B1" sqref="B1:G1"/>
    </sheetView>
  </sheetViews>
  <sheetFormatPr defaultRowHeight="15" x14ac:dyDescent="0.25"/>
  <cols>
    <col min="1" max="1" width="9.140625" style="5"/>
    <col min="2" max="2" width="26.42578125" style="5" customWidth="1"/>
    <col min="3" max="3" width="23.140625" style="5" customWidth="1"/>
    <col min="4" max="4" width="14.7109375" style="5" customWidth="1"/>
    <col min="5" max="5" width="16.5703125" style="5" customWidth="1"/>
    <col min="6" max="6" width="18.7109375" style="5" customWidth="1"/>
    <col min="7" max="7" width="22.7109375" style="5" customWidth="1"/>
    <col min="8" max="8" width="59.5703125" style="5" bestFit="1" customWidth="1"/>
    <col min="9" max="11" width="12.7109375" style="5" customWidth="1"/>
    <col min="12" max="16384" width="9.140625" style="5"/>
  </cols>
  <sheetData>
    <row r="1" spans="1:11" ht="18.75" x14ac:dyDescent="0.3">
      <c r="B1" s="31" t="s">
        <v>13</v>
      </c>
      <c r="C1" s="32"/>
      <c r="D1" s="32"/>
      <c r="E1" s="32"/>
      <c r="F1" s="32"/>
      <c r="G1" s="33"/>
    </row>
    <row r="2" spans="1:11" ht="33.75" x14ac:dyDescent="0.5">
      <c r="B2" s="43" t="s">
        <v>22</v>
      </c>
      <c r="C2" s="44"/>
      <c r="D2" s="44"/>
      <c r="E2" s="44"/>
      <c r="F2" s="44"/>
      <c r="G2" s="45"/>
    </row>
    <row r="3" spans="1:11" x14ac:dyDescent="0.25">
      <c r="B3" s="16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12</v>
      </c>
    </row>
    <row r="4" spans="1:11" ht="45" x14ac:dyDescent="0.25">
      <c r="B4" s="15" t="s">
        <v>14</v>
      </c>
      <c r="C4" s="15" t="s">
        <v>29</v>
      </c>
      <c r="D4" s="15" t="s">
        <v>28</v>
      </c>
      <c r="E4" s="15" t="s">
        <v>17</v>
      </c>
      <c r="F4" s="15" t="s">
        <v>19</v>
      </c>
      <c r="G4" s="15" t="s">
        <v>21</v>
      </c>
      <c r="H4" s="6"/>
      <c r="I4" s="7"/>
      <c r="J4" s="7"/>
      <c r="K4" s="8"/>
    </row>
    <row r="5" spans="1:11" ht="30" customHeight="1" x14ac:dyDescent="0.25">
      <c r="B5" s="2"/>
      <c r="C5" s="3"/>
      <c r="D5" s="3"/>
      <c r="E5" s="20" t="s">
        <v>18</v>
      </c>
      <c r="F5" s="20" t="s">
        <v>20</v>
      </c>
      <c r="G5" s="14"/>
      <c r="H5" s="6"/>
      <c r="I5" s="7"/>
      <c r="J5" s="7"/>
      <c r="K5" s="8"/>
    </row>
    <row r="6" spans="1:11" ht="30" customHeight="1" x14ac:dyDescent="0.25">
      <c r="A6" s="17" t="s">
        <v>24</v>
      </c>
      <c r="B6" s="18" t="s">
        <v>15</v>
      </c>
      <c r="C6" s="21"/>
      <c r="D6" s="1">
        <v>1250</v>
      </c>
      <c r="E6" s="12">
        <f>C6*D6</f>
        <v>0</v>
      </c>
      <c r="F6" s="4">
        <f>E6*(12)</f>
        <v>0</v>
      </c>
      <c r="G6" s="9"/>
    </row>
    <row r="7" spans="1:11" ht="30" customHeight="1" x14ac:dyDescent="0.25">
      <c r="A7" s="17" t="s">
        <v>25</v>
      </c>
      <c r="B7" s="18" t="s">
        <v>16</v>
      </c>
      <c r="C7" s="21"/>
      <c r="D7" s="1">
        <v>3250</v>
      </c>
      <c r="E7" s="12">
        <f>C7*D7</f>
        <v>0</v>
      </c>
      <c r="F7" s="4">
        <f>E7*(12)</f>
        <v>0</v>
      </c>
      <c r="G7" s="10"/>
    </row>
    <row r="8" spans="1:11" ht="30" customHeight="1" thickBot="1" x14ac:dyDescent="0.3">
      <c r="A8" s="17" t="s">
        <v>26</v>
      </c>
      <c r="B8" s="18" t="s">
        <v>27</v>
      </c>
      <c r="C8" s="13">
        <f>C6+C7</f>
        <v>0</v>
      </c>
      <c r="D8" s="1">
        <f>D6+D7</f>
        <v>4500</v>
      </c>
      <c r="E8" s="12">
        <f>C8*D8</f>
        <v>0</v>
      </c>
      <c r="F8" s="4">
        <f>E8*(12)</f>
        <v>0</v>
      </c>
      <c r="G8" s="10"/>
    </row>
    <row r="9" spans="1:11" ht="30" customHeight="1" thickBot="1" x14ac:dyDescent="0.3">
      <c r="B9" s="40"/>
      <c r="C9" s="41"/>
      <c r="D9" s="41"/>
      <c r="E9" s="41"/>
      <c r="F9" s="42"/>
      <c r="G9" s="19">
        <f>C8*D8*(12)</f>
        <v>0</v>
      </c>
    </row>
    <row r="10" spans="1:11" x14ac:dyDescent="0.25">
      <c r="B10" s="39" t="s">
        <v>5</v>
      </c>
      <c r="C10" s="39"/>
      <c r="D10" s="39"/>
      <c r="E10" s="39"/>
      <c r="F10" s="39"/>
      <c r="G10" s="39"/>
    </row>
    <row r="11" spans="1:11" x14ac:dyDescent="0.25">
      <c r="B11" s="37" t="s">
        <v>6</v>
      </c>
      <c r="C11" s="37"/>
      <c r="D11" s="37"/>
      <c r="E11" s="37"/>
      <c r="F11" s="37"/>
      <c r="G11" s="37"/>
    </row>
    <row r="12" spans="1:11" x14ac:dyDescent="0.25">
      <c r="B12" s="38"/>
      <c r="C12" s="38"/>
      <c r="D12" s="38"/>
      <c r="E12" s="38"/>
      <c r="F12" s="38"/>
      <c r="G12" s="38"/>
    </row>
    <row r="13" spans="1:11" x14ac:dyDescent="0.25">
      <c r="B13" s="36" t="s">
        <v>7</v>
      </c>
      <c r="C13" s="36"/>
      <c r="D13" s="36"/>
      <c r="E13" s="36"/>
      <c r="F13" s="36"/>
      <c r="G13" s="36"/>
    </row>
    <row r="14" spans="1:11" x14ac:dyDescent="0.25">
      <c r="B14" s="11" t="s">
        <v>8</v>
      </c>
      <c r="C14" s="34"/>
      <c r="D14" s="34"/>
      <c r="E14" s="34"/>
      <c r="F14" s="34"/>
      <c r="G14" s="34"/>
    </row>
    <row r="15" spans="1:11" x14ac:dyDescent="0.25">
      <c r="B15" s="11" t="s">
        <v>9</v>
      </c>
      <c r="C15" s="35"/>
      <c r="D15" s="35"/>
      <c r="E15" s="35"/>
      <c r="F15" s="35"/>
      <c r="G15" s="35"/>
    </row>
    <row r="16" spans="1:11" x14ac:dyDescent="0.25">
      <c r="B16" s="11" t="s">
        <v>10</v>
      </c>
      <c r="C16" s="35"/>
      <c r="D16" s="35"/>
      <c r="E16" s="35"/>
      <c r="F16" s="35"/>
      <c r="G16" s="35"/>
    </row>
    <row r="17" spans="2:7" x14ac:dyDescent="0.25">
      <c r="B17" s="11" t="s">
        <v>11</v>
      </c>
      <c r="C17" s="35"/>
      <c r="D17" s="35"/>
      <c r="E17" s="35"/>
      <c r="F17" s="35"/>
      <c r="G17" s="35"/>
    </row>
    <row r="18" spans="2:7" x14ac:dyDescent="0.25">
      <c r="B18" s="22" t="s">
        <v>23</v>
      </c>
      <c r="C18" s="23"/>
      <c r="D18" s="23"/>
      <c r="E18" s="23"/>
      <c r="F18" s="23"/>
      <c r="G18" s="24"/>
    </row>
    <row r="19" spans="2:7" x14ac:dyDescent="0.25">
      <c r="B19" s="25"/>
      <c r="C19" s="26"/>
      <c r="D19" s="26"/>
      <c r="E19" s="26"/>
      <c r="F19" s="26"/>
      <c r="G19" s="27"/>
    </row>
    <row r="20" spans="2:7" x14ac:dyDescent="0.25">
      <c r="B20" s="25"/>
      <c r="C20" s="26"/>
      <c r="D20" s="26"/>
      <c r="E20" s="26"/>
      <c r="F20" s="26"/>
      <c r="G20" s="27"/>
    </row>
    <row r="21" spans="2:7" x14ac:dyDescent="0.25">
      <c r="B21" s="28"/>
      <c r="C21" s="29"/>
      <c r="D21" s="29"/>
      <c r="E21" s="29"/>
      <c r="F21" s="29"/>
      <c r="G21" s="30"/>
    </row>
  </sheetData>
  <sheetProtection algorithmName="SHA-512" hashValue="z9A/YH5k4UqapnG0nAyyWaLq88Sm2tN8ok+gG/hUQVIwwm18vvuNexvGSFr8OZ2zGo/Z+OyTZ6eOCAythmX7Vg==" saltValue="E2faOQwFrd/F/Bm4eI4JKQ==" spinCount="100000" sheet="1" objects="1" scenarios="1"/>
  <mergeCells count="12">
    <mergeCell ref="B18:G21"/>
    <mergeCell ref="B1:G1"/>
    <mergeCell ref="C14:G14"/>
    <mergeCell ref="C15:G15"/>
    <mergeCell ref="C16:G16"/>
    <mergeCell ref="C17:G17"/>
    <mergeCell ref="B13:G13"/>
    <mergeCell ref="B11:G11"/>
    <mergeCell ref="B12:G12"/>
    <mergeCell ref="B10:G10"/>
    <mergeCell ref="B9:F9"/>
    <mergeCell ref="B2:G2"/>
  </mergeCells>
  <phoneticPr fontId="5" type="noConversion"/>
  <pageMargins left="0.7" right="0.7" top="0.75" bottom="0.75" header="0.3" footer="0.3"/>
  <pageSetup scale="96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ca53fbfa17c4270afb6aaa22f2493ae4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b589df08425e28caafbf2a457e14655a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FA19A-B86E-4A6B-A1AD-E288F34EE98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customXml/itemProps2.xml><?xml version="1.0" encoding="utf-8"?>
<ds:datastoreItem xmlns:ds="http://schemas.openxmlformats.org/officeDocument/2006/customXml" ds:itemID="{9EC67744-8A6A-4462-A055-1B3EDFA789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AC1ACC-A563-4688-8B5E-DC251B518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Gabrielle Tanski-Shaver</dc:creator>
  <cp:keywords/>
  <dc:description/>
  <cp:lastModifiedBy>Brooke Van Genderen</cp:lastModifiedBy>
  <cp:revision/>
  <cp:lastPrinted>2024-12-09T17:51:29Z</cp:lastPrinted>
  <dcterms:created xsi:type="dcterms:W3CDTF">2024-01-29T19:44:13Z</dcterms:created>
  <dcterms:modified xsi:type="dcterms:W3CDTF">2025-08-04T20:41:23Z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